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June/08/"/>
    </mc:Choice>
  </mc:AlternateContent>
  <xr:revisionPtr revIDLastSave="56" documentId="11_56C3E3902D39842798DAF96A713162D20071A8F1" xr6:coauthVersionLast="47" xr6:coauthVersionMax="47" xr10:uidLastSave="{7330CD60-7F15-4CAB-9F72-9D793D7DEAB9}"/>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8" i="1"/>
  <c r="N7" i="1"/>
  <c r="N6" i="1"/>
</calcChain>
</file>

<file path=xl/sharedStrings.xml><?xml version="1.0" encoding="utf-8"?>
<sst xmlns="http://schemas.openxmlformats.org/spreadsheetml/2006/main" count="74" uniqueCount="49">
  <si>
    <t>MARKET-LINKED DEBENTURE VALUATION</t>
  </si>
  <si>
    <t>Issuer: Hinduja Leyland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</si>
  <si>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</si>
  <si>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</si>
  <si>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</si>
  <si>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</si>
  <si>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</si>
  <si>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</si>
  <si>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</si>
  <si>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</si>
  <si>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</si>
  <si>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</si>
  <si>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</si>
  <si>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</si>
  <si>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</si>
  <si>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</si>
  <si>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</si>
  <si>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</si>
  <si>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</si>
  <si>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</si>
  <si>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</si>
  <si>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</si>
  <si>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</si>
  <si>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INE146O08142</t>
  </si>
  <si>
    <t>Hinduja Leyland Finance Limited</t>
  </si>
  <si>
    <t>-</t>
  </si>
  <si>
    <t>Last Traded (Closing) Price of 7.17 G-SEC 2028</t>
  </si>
  <si>
    <t>Rs. 1,000,000</t>
  </si>
  <si>
    <t>CARE PP MLD AA      stable</t>
  </si>
  <si>
    <t>Maturity</t>
  </si>
  <si>
    <t>INE146O07433</t>
  </si>
  <si>
    <t>Last Traded (Closing) Price of 5.77 G-SEC 2030</t>
  </si>
  <si>
    <t xml:space="preserve"> CARE PP MLD AA    stable</t>
  </si>
  <si>
    <t>INE146O07458</t>
  </si>
  <si>
    <t>Last Traded (Closing) Price of 5.85 G-SEC 2030</t>
  </si>
  <si>
    <t>Rs. 10,00,000</t>
  </si>
  <si>
    <t>INE146O07482</t>
  </si>
  <si>
    <t>Last Traded (Closing) Price of 7.26 G-SEC 2032</t>
  </si>
  <si>
    <t>Rs. 1,00,000</t>
  </si>
  <si>
    <t xml:space="preserve">CARE PP MLD AA stable </t>
  </si>
  <si>
    <t>*Issue date is deemed date of allotment</t>
  </si>
  <si>
    <t>DISCLAIMER</t>
  </si>
  <si>
    <r>
      <rPr>
        <sz val="9"/>
        <color rgb="FF000000"/>
        <rFont val="Palatino Linotype"/>
        <charset val="134"/>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charset val="134"/>
      </rPr>
      <t xml:space="preserve">issuer / users / </t>
    </r>
    <r>
      <rPr>
        <sz val="9"/>
        <rFont val="Palatino Linotype"/>
        <charset val="134"/>
      </rPr>
      <t>investors of the Valuation</t>
    </r>
    <r>
      <rPr>
        <sz val="9"/>
        <color theme="1"/>
        <rFont val="Palatino Linotype"/>
        <charset val="134"/>
      </rPr>
      <t>.</t>
    </r>
    <r>
      <rPr>
        <sz val="9"/>
        <color rgb="FF000000"/>
        <rFont val="Palatino Linotype"/>
        <charset val="134"/>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</si>
  <si>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</si>
  <si>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</si>
  <si>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charset val="134"/>
        <scheme val="minor"/>
      </rPr>
      <t xml:space="preserve"> </t>
    </r>
    <r>
      <rPr>
        <sz val="9"/>
        <color theme="1"/>
        <rFont val="Palatino Linotype"/>
        <charset val="134"/>
      </rPr>
      <t>(Wholly-owned subsidiary of CARE Ratings Ltd.)</t>
    </r>
  </si>
  <si>
    <r>
      <rPr>
        <sz val="9"/>
        <color theme="1"/>
        <rFont val="Calibri"/>
        <charset val="134"/>
        <scheme val="minor"/>
      </rPr>
      <t xml:space="preserve"> </t>
    </r>
    <r>
      <rPr>
        <sz val="9"/>
        <color theme="1"/>
        <rFont val="Palatino Linotype"/>
        <charset val="134"/>
      </rPr>
      <t>Office No. 602, 6th Floor, Rustomjee Aspiree, Off Eastern Express Highway,</t>
    </r>
  </si>
  <si>
    <t xml:space="preserve">                                                                Sion East, Mumbai – 400 022</t>
  </si>
  <si>
    <t>Valuation as on 08st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</si>
</sst>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4">
    <font>
      <sz val="11"/>
      <color theme="1"/>
      <name val="Calibri"/>
      <charset val="134"/>
      <scheme val="minor"/>
    </font>
    <font>
      <sz val="9"/>
      <color theme="1"/>
      <name val="Calibri"/>
      <charset val="134"/>
      <scheme val="minor"/>
    </font>
    <font>
      <b/>
      <sz val="9"/>
      <color rgb="FFC0504D"/>
      <name val="Palatino Linotype"/>
      <charset val="134"/>
    </font>
    <font>
      <sz val="9"/>
      <color rgb="FF000000"/>
      <name val="Palatino Linotype"/>
      <charset val="134"/>
    </font>
    <font>
      <b/>
      <sz val="9"/>
      <color theme="1"/>
      <name val="Palatino Linotype"/>
      <charset val="134"/>
    </font>
    <font>
      <sz val="9"/>
      <color theme="1"/>
      <name val="Palatino Linotype"/>
      <charset val="134"/>
    </font>
    <font>
      <b/>
      <sz val="11"/>
      <color rgb="FF000000"/>
      <name val="Palatino Linotype"/>
      <charset val="134"/>
    </font>
    <font>
      <b/>
      <sz val="7"/>
      <color rgb="FF000000"/>
      <name val="Cambria"/>
      <charset val="134"/>
    </font>
    <font>
      <sz val="7"/>
      <color rgb="FF000000"/>
      <name val="Palatino Linotype"/>
      <charset val="134"/>
    </font>
    <font>
      <sz val="7"/>
      <color theme="1"/>
      <name val="Palatino Linotype"/>
      <charset val="134"/>
    </font>
    <font>
      <i/>
      <sz val="9.5"/>
      <color theme="1"/>
      <name val="Palatino Linotype"/>
      <charset val="134"/>
    </font>
    <font>
      <b/>
      <sz val="15"/>
      <color theme="1"/>
      <name val="Palatino Linotype"/>
      <charset val="134"/>
    </font>
    <font>
      <b/>
      <sz val="14"/>
      <color theme="1"/>
      <name val="Palatino Linotype"/>
      <charset val="134"/>
    </font>
    <font>
      <sz val="9"/>
      <name val="Palatino Linotype"/>
      <charset val="134"/>
    </font>
  </fonts>
  <fills count="3">
    <fill>
      <patternFill patternType="none"/>
    </fill>
    <fill>
      <patternFill patternType="gray125"/>
    </fill>
    <fill>
      <patternFill patternType="solid">
        <fgColor rgb="FFDBE5F1"/>
        <bgColor indexed="64"/>
      </patternFill>
    </fill>
  </fills>
  <borders count="5">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21">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15" fontId="8" fillId="0" borderId="4" xfId="0" applyNumberFormat="1"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8" fillId="0" borderId="4" xfId="0" applyNumberFormat="1" applyFont="1" applyBorder="1" applyAlignment="1">
      <alignment horizontal="center" vertical="center" wrapText="1"/>
    </xf>
    <xf numFmtId="15" fontId="0" fillId="0" borderId="0" xfId="0" applyNumberFormat="1"/>
    <xf numFmtId="164" fontId="8"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workbookViewId="0">
      <selection activeCell="A2" sqref="A2"/>
    </sheetView>
  </sheetViews>
  <sheetFormatPr defaultColWidth="9" defaultRowHeight="14.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customWidth="1"/>
    <col min="11" max="11" width="14" customWidth="1"/>
    <col min="20" max="20" width="9.7265625" customWidth="1"/>
  </cols>
  <sheetData>
    <row r="1" spans="1:20" ht="22">
      <c r="I1" s="16" t="s">
        <v>0</v>
      </c>
    </row>
    <row r="2" spans="1:20" ht="20">
      <c r="I2" s="17" t="s">
        <v>1</v>
      </c>
    </row>
    <row r="3" spans="1:20" ht="15.5">
      <c r="A3" s="7" t="s">
        <v>2</v>
      </c>
    </row>
    <row r="4" spans="1:20" ht="15" customHeight="1">
      <c r="A4" s="8"/>
      <c r="B4" s="8"/>
      <c r="C4" s="8"/>
      <c r="D4" s="8"/>
      <c r="E4" s="8"/>
      <c r="F4" s="8"/>
      <c r="G4" s="8"/>
      <c r="H4" s="9" t="s">
        <v>48</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19"/>
    </row>
    <row r="6" spans="1:20" ht="28" customHeight="1">
      <c r="A6" s="11" t="s">
        <v>22</v>
      </c>
      <c r="B6" s="12" t="s">
        <v>23</v>
      </c>
      <c r="C6" s="12" t="s">
        <v>24</v>
      </c>
      <c r="D6" s="13" t="s">
        <v>25</v>
      </c>
      <c r="E6" s="12" t="s">
        <v>26</v>
      </c>
      <c r="F6" s="14">
        <v>43361</v>
      </c>
      <c r="G6" s="14">
        <v>45552</v>
      </c>
      <c r="H6" s="12" t="s">
        <v>27</v>
      </c>
      <c r="I6" s="18">
        <v>152.46390868032972</v>
      </c>
      <c r="J6" s="18">
        <v>152.21334192029676</v>
      </c>
      <c r="K6" s="12" t="s">
        <v>28</v>
      </c>
      <c r="L6" s="12" t="s">
        <v>25</v>
      </c>
      <c r="M6" s="12" t="s">
        <v>29</v>
      </c>
      <c r="N6" s="14">
        <f>G6</f>
        <v>45552</v>
      </c>
      <c r="O6" s="20">
        <v>1.2794520547945205</v>
      </c>
      <c r="P6" s="12" t="s">
        <v>25</v>
      </c>
      <c r="Q6" s="12"/>
      <c r="R6" s="12" t="s">
        <v>25</v>
      </c>
      <c r="S6" s="14">
        <v>45461</v>
      </c>
    </row>
    <row r="7" spans="1:20" ht="21">
      <c r="A7" s="11">
        <v>2</v>
      </c>
      <c r="B7" s="12" t="s">
        <v>30</v>
      </c>
      <c r="C7" s="12" t="s">
        <v>24</v>
      </c>
      <c r="D7" s="13" t="s">
        <v>25</v>
      </c>
      <c r="E7" s="12" t="s">
        <v>31</v>
      </c>
      <c r="F7" s="14">
        <v>44195</v>
      </c>
      <c r="G7" s="14">
        <v>45105</v>
      </c>
      <c r="H7" s="12" t="s">
        <v>27</v>
      </c>
      <c r="I7" s="18">
        <v>120.51703784682063</v>
      </c>
      <c r="J7" s="18">
        <v>120.29558819493255</v>
      </c>
      <c r="K7" s="12" t="s">
        <v>32</v>
      </c>
      <c r="L7" s="12" t="s">
        <v>25</v>
      </c>
      <c r="M7" s="12" t="s">
        <v>29</v>
      </c>
      <c r="N7" s="14">
        <f>G7</f>
        <v>45105</v>
      </c>
      <c r="O7" s="20">
        <v>5.4794520547945202E-2</v>
      </c>
      <c r="P7" s="12" t="s">
        <v>25</v>
      </c>
      <c r="Q7" s="12" t="s">
        <v>25</v>
      </c>
      <c r="R7" s="12" t="s">
        <v>25</v>
      </c>
      <c r="S7" s="14">
        <v>45013</v>
      </c>
    </row>
    <row r="8" spans="1:20" ht="21">
      <c r="A8" s="11">
        <v>3</v>
      </c>
      <c r="B8" s="12" t="s">
        <v>33</v>
      </c>
      <c r="C8" s="12" t="s">
        <v>24</v>
      </c>
      <c r="D8" s="13" t="s">
        <v>25</v>
      </c>
      <c r="E8" s="12" t="s">
        <v>34</v>
      </c>
      <c r="F8" s="14">
        <v>44341</v>
      </c>
      <c r="G8" s="14">
        <v>45254</v>
      </c>
      <c r="H8" s="12" t="s">
        <v>35</v>
      </c>
      <c r="I8" s="18">
        <v>115.74729499538887</v>
      </c>
      <c r="J8" s="18">
        <v>115.54396582231962</v>
      </c>
      <c r="K8" s="12" t="s">
        <v>32</v>
      </c>
      <c r="L8" s="12" t="s">
        <v>25</v>
      </c>
      <c r="M8" s="12" t="s">
        <v>29</v>
      </c>
      <c r="N8" s="14">
        <f>G8</f>
        <v>45254</v>
      </c>
      <c r="O8" s="20">
        <v>0.46301369863013697</v>
      </c>
      <c r="P8" s="12" t="s">
        <v>25</v>
      </c>
      <c r="Q8" s="12" t="s">
        <v>25</v>
      </c>
      <c r="R8" s="12"/>
      <c r="S8" s="14">
        <v>45162</v>
      </c>
    </row>
    <row r="9" spans="1:20" ht="21">
      <c r="A9" s="11">
        <v>4</v>
      </c>
      <c r="B9" s="12" t="s">
        <v>36</v>
      </c>
      <c r="C9" s="12" t="s">
        <v>24</v>
      </c>
      <c r="D9" s="13" t="s">
        <v>25</v>
      </c>
      <c r="E9" s="12" t="s">
        <v>37</v>
      </c>
      <c r="F9" s="14">
        <v>44953</v>
      </c>
      <c r="G9" s="14">
        <v>46049</v>
      </c>
      <c r="H9" s="12" t="s">
        <v>38</v>
      </c>
      <c r="I9" s="18">
        <v>103.17003846895724</v>
      </c>
      <c r="J9" s="18">
        <v>102.94939505324375</v>
      </c>
      <c r="K9" s="12" t="s">
        <v>39</v>
      </c>
      <c r="L9" s="12" t="s">
        <v>25</v>
      </c>
      <c r="M9" s="12" t="s">
        <v>29</v>
      </c>
      <c r="N9" s="14">
        <f>G9</f>
        <v>46049</v>
      </c>
      <c r="O9" s="20">
        <v>2.6410958904109587</v>
      </c>
      <c r="P9" s="12" t="s">
        <v>25</v>
      </c>
      <c r="Q9" s="12" t="s">
        <v>25</v>
      </c>
      <c r="R9" s="12" t="s">
        <v>25</v>
      </c>
      <c r="S9" s="14">
        <v>45957</v>
      </c>
    </row>
    <row r="10" spans="1:20">
      <c r="A10" s="15" t="s">
        <v>40</v>
      </c>
    </row>
    <row r="12" spans="1:20" ht="25.5" customHeight="1"/>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41</v>
      </c>
    </row>
    <row r="2" spans="1:1" ht="169">
      <c r="A2" s="3" t="s">
        <v>42</v>
      </c>
    </row>
    <row r="3" spans="1:1" ht="13">
      <c r="A3" s="4" t="s">
        <v>43</v>
      </c>
    </row>
    <row r="4" spans="1:1" ht="13">
      <c r="A4" s="4" t="s">
        <v>44</v>
      </c>
    </row>
    <row r="5" spans="1:1" ht="13">
      <c r="A5" s="5" t="s">
        <v>45</v>
      </c>
    </row>
    <row r="6" spans="1:1" ht="13">
      <c r="A6" s="5" t="s">
        <v>46</v>
      </c>
    </row>
    <row r="7" spans="1:1" ht="13">
      <c r="A7" s="6" t="s">
        <v>47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2023-06-09T09:58:36Z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9ADA9632146F4523AD22F073C96E7551</vt:lpwstr>
  </property>
  <property fmtid="{D5CDD505-2E9C-101B-9397-08002B2CF9AE}" pid="3" name="KSOProductBuildVer">
    <vt:lpwstr>1033-11.2.0.11537</vt:lpwstr>
  </property>
</Properties>
</file>